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25" yWindow="210" windowWidth="19440" windowHeight="124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Sheet1!$B$2:$I$19</definedName>
  </definedNames>
  <calcPr calcId="145621"/>
</workbook>
</file>

<file path=xl/calcChain.xml><?xml version="1.0" encoding="utf-8"?>
<calcChain xmlns="http://schemas.openxmlformats.org/spreadsheetml/2006/main">
  <c r="H15" i="1" l="1"/>
  <c r="G15" i="1" s="1"/>
  <c r="F15" i="1"/>
  <c r="D14" i="1"/>
  <c r="E14" i="1" s="1"/>
  <c r="F14" i="1" s="1"/>
  <c r="D12" i="1" l="1"/>
  <c r="E12" i="1" s="1"/>
  <c r="F12" i="1" s="1"/>
  <c r="H12" i="1"/>
  <c r="G12" i="1" s="1"/>
  <c r="D10" i="1" l="1"/>
  <c r="E10" i="1" s="1"/>
  <c r="F10" i="1" s="1"/>
  <c r="H10" i="1"/>
  <c r="G10" i="1" s="1"/>
  <c r="D9" i="1"/>
  <c r="E9" i="1" s="1"/>
  <c r="F9" i="1" s="1"/>
  <c r="H9" i="1"/>
  <c r="G9" i="1" s="1"/>
  <c r="F13" i="1" l="1"/>
  <c r="H13" i="1"/>
  <c r="G13" i="1" s="1"/>
  <c r="H8" i="1" l="1"/>
  <c r="G8" i="1" s="1"/>
  <c r="D8" i="1"/>
  <c r="E8" i="1" s="1"/>
  <c r="F8" i="1" s="1"/>
  <c r="F7" i="1" l="1"/>
  <c r="H7" i="1" l="1"/>
  <c r="G7" i="1" s="1"/>
</calcChain>
</file>

<file path=xl/sharedStrings.xml><?xml version="1.0" encoding="utf-8"?>
<sst xmlns="http://schemas.openxmlformats.org/spreadsheetml/2006/main" count="33" uniqueCount="28">
  <si>
    <t>Minneapolis</t>
  </si>
  <si>
    <t>Taipei</t>
  </si>
  <si>
    <t xml:space="preserve">Check in </t>
  </si>
  <si>
    <t>Check out</t>
  </si>
  <si>
    <t>Tayih Landis Hotel</t>
  </si>
  <si>
    <t>Novatel (airport)</t>
  </si>
  <si>
    <t>Dave Kusner</t>
  </si>
  <si>
    <t>Isaac contact number</t>
  </si>
  <si>
    <t>886-953-200-543</t>
  </si>
  <si>
    <t>Kenny contact number</t>
  </si>
  <si>
    <t>886-911-815-381</t>
  </si>
  <si>
    <t>Departure</t>
  </si>
  <si>
    <t xml:space="preserve">Arrival </t>
  </si>
  <si>
    <t>One night</t>
  </si>
  <si>
    <t xml:space="preserve">Departure/Arrival </t>
  </si>
  <si>
    <t>Taipei/Minneapolis</t>
  </si>
  <si>
    <t>Tentative</t>
  </si>
  <si>
    <t>1-952-261-3834</t>
  </si>
  <si>
    <t>Tayih Landis Hotel</t>
    <phoneticPr fontId="1" type="noConversion"/>
  </si>
  <si>
    <t>Don Johnson</t>
  </si>
  <si>
    <t>Marlin Sunderman</t>
  </si>
  <si>
    <t>Mike Nemeth</t>
  </si>
  <si>
    <t>Rod Larson</t>
  </si>
  <si>
    <t>Brad Thoen</t>
  </si>
  <si>
    <t>Brad will arrive from Korea and take train same day</t>
  </si>
  <si>
    <t>Jake Hildebrandt</t>
  </si>
  <si>
    <t>Tim Lemke</t>
    <phoneticPr fontId="1" type="noConversion"/>
  </si>
  <si>
    <t>Trip Schedules for South Branch   - Rev AS-1  Mar 23,  2017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</si>
</sst>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9]d\-mmm\-yy;@"/>
  </numFmts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name val="新細明體"/>
      <family val="1"/>
      <charset val="136"/>
      <scheme val="minor"/>
    </font>
    <font>
      <b/>
      <sz val="16"/>
      <name val="新細明體"/>
      <family val="2"/>
      <scheme val="minor"/>
    </font>
    <font>
      <b/>
      <sz val="16"/>
      <name val="新細明體"/>
      <family val="1"/>
      <charset val="136"/>
      <scheme val="minor"/>
    </font>
    <font>
      <sz val="11"/>
      <color rgb="FFC00000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76" fontId="2" fillId="3" borderId="0" xfId="0" applyNumberFormat="1" applyFont="1" applyFill="1" applyBorder="1" applyAlignment="1">
      <alignment horizontal="center"/>
    </xf>
    <xf numFmtId="15" fontId="2" fillId="3" borderId="5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176" fontId="2" fillId="4" borderId="0" xfId="0" applyNumberFormat="1" applyFont="1" applyFill="1" applyBorder="1" applyAlignment="1">
      <alignment horizontal="center"/>
    </xf>
    <xf numFmtId="15" fontId="2" fillId="4" borderId="5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76" fontId="2" fillId="5" borderId="0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76" fontId="2" fillId="3" borderId="7" xfId="0" applyNumberFormat="1" applyFont="1" applyFill="1" applyBorder="1" applyAlignment="1">
      <alignment horizontal="center"/>
    </xf>
    <xf numFmtId="15" fontId="2" fillId="3" borderId="8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5" fontId="2" fillId="3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76" fontId="6" fillId="4" borderId="0" xfId="0" applyNumberFormat="1" applyFont="1" applyFill="1" applyBorder="1" applyAlignment="1">
      <alignment horizontal="center"/>
    </xf>
    <xf numFmtId="15" fontId="6" fillId="4" borderId="5" xfId="0" applyNumberFormat="1" applyFont="1" applyFill="1" applyBorder="1" applyAlignment="1">
      <alignment horizontal="center"/>
    </xf>
    <xf numFmtId="15" fontId="2" fillId="5" borderId="5" xfId="0" applyNumberFormat="1" applyFont="1" applyFill="1" applyBorder="1" applyAlignment="1">
      <alignment horizontal="center"/>
    </xf>
    <xf numFmtId="176" fontId="5" fillId="3" borderId="7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9"/>
  <sheetViews>
    <sheetView tabSelected="1" zoomScale="85" zoomScaleNormal="85" workbookViewId="0">
      <selection activeCell="K5" sqref="K5"/>
    </sheetView>
  </sheetViews>
  <sheetFormatPr defaultColWidth="9.140625" defaultRowHeight="15.75" x14ac:dyDescent="0.25"/>
  <cols>
    <col min="1" max="1" width="1.7109375" style="3" customWidth="1"/>
    <col min="2" max="2" width="21.5703125" style="3" customWidth="1"/>
    <col min="3" max="3" width="13.140625" style="3" customWidth="1"/>
    <col min="4" max="4" width="15.140625" style="3" customWidth="1"/>
    <col min="5" max="5" width="15.28515625" style="3" customWidth="1"/>
    <col min="6" max="6" width="16.5703125" style="3" customWidth="1"/>
    <col min="7" max="7" width="18.140625" style="3" customWidth="1"/>
    <col min="8" max="8" width="16.28515625" style="3" customWidth="1"/>
    <col min="9" max="9" width="19" style="3" customWidth="1"/>
    <col min="10" max="16384" width="9.140625" style="3"/>
  </cols>
  <sheetData>
    <row r="2" spans="2:9" x14ac:dyDescent="0.25">
      <c r="B2" s="32" t="s">
        <v>27</v>
      </c>
      <c r="C2" s="33"/>
      <c r="D2" s="33"/>
      <c r="E2" s="33"/>
      <c r="F2" s="33"/>
      <c r="G2" s="33"/>
      <c r="H2" s="33"/>
      <c r="I2" s="34"/>
    </row>
    <row r="3" spans="2:9" ht="16.5" thickBot="1" x14ac:dyDescent="0.3">
      <c r="B3" s="35"/>
      <c r="C3" s="36"/>
      <c r="D3" s="36"/>
      <c r="E3" s="36"/>
      <c r="F3" s="36"/>
      <c r="G3" s="36"/>
      <c r="H3" s="36"/>
      <c r="I3" s="37"/>
    </row>
    <row r="4" spans="2:9" ht="16.5" thickTop="1" x14ac:dyDescent="0.25">
      <c r="B4" s="4"/>
      <c r="C4" s="5" t="s">
        <v>11</v>
      </c>
      <c r="D4" s="5" t="s">
        <v>12</v>
      </c>
      <c r="E4" s="5" t="s">
        <v>5</v>
      </c>
      <c r="F4" s="5" t="s">
        <v>2</v>
      </c>
      <c r="G4" s="5" t="s">
        <v>3</v>
      </c>
      <c r="H4" s="5" t="s">
        <v>5</v>
      </c>
      <c r="I4" s="6" t="s">
        <v>14</v>
      </c>
    </row>
    <row r="5" spans="2:9" x14ac:dyDescent="0.25">
      <c r="B5" s="4"/>
      <c r="C5" s="5" t="s">
        <v>0</v>
      </c>
      <c r="D5" s="5" t="s">
        <v>1</v>
      </c>
      <c r="E5" s="5" t="s">
        <v>13</v>
      </c>
      <c r="F5" s="5" t="s">
        <v>18</v>
      </c>
      <c r="G5" s="5" t="s">
        <v>4</v>
      </c>
      <c r="H5" s="5" t="s">
        <v>13</v>
      </c>
      <c r="I5" s="6" t="s">
        <v>15</v>
      </c>
    </row>
    <row r="6" spans="2:9" s="7" customFormat="1" ht="9.75" customHeight="1" x14ac:dyDescent="0.25">
      <c r="B6" s="25"/>
      <c r="C6" s="26"/>
      <c r="D6" s="26"/>
      <c r="E6" s="26"/>
      <c r="F6" s="26"/>
      <c r="G6" s="26"/>
      <c r="H6" s="26"/>
      <c r="I6" s="27"/>
    </row>
    <row r="7" spans="2:9" x14ac:dyDescent="0.25">
      <c r="B7" s="8" t="s">
        <v>22</v>
      </c>
      <c r="C7" s="9"/>
      <c r="D7" s="9">
        <v>42792</v>
      </c>
      <c r="E7" s="9"/>
      <c r="F7" s="9">
        <f>D7</f>
        <v>42792</v>
      </c>
      <c r="G7" s="9">
        <f t="shared" ref="G7:G8" si="0">H7</f>
        <v>42825</v>
      </c>
      <c r="H7" s="9">
        <f t="shared" ref="H7:H8" si="1">I7-1</f>
        <v>42825</v>
      </c>
      <c r="I7" s="10">
        <v>42826</v>
      </c>
    </row>
    <row r="8" spans="2:9" x14ac:dyDescent="0.25">
      <c r="B8" s="8" t="s">
        <v>19</v>
      </c>
      <c r="C8" s="9">
        <v>42796</v>
      </c>
      <c r="D8" s="9">
        <f t="shared" ref="D8" si="2">C8+1</f>
        <v>42797</v>
      </c>
      <c r="E8" s="9">
        <f t="shared" ref="E8" si="3">D8</f>
        <v>42797</v>
      </c>
      <c r="F8" s="9">
        <f t="shared" ref="F8:F12" si="4">E8+1</f>
        <v>42798</v>
      </c>
      <c r="G8" s="28">
        <f t="shared" si="0"/>
        <v>42827</v>
      </c>
      <c r="H8" s="28">
        <f t="shared" si="1"/>
        <v>42827</v>
      </c>
      <c r="I8" s="29">
        <v>42828</v>
      </c>
    </row>
    <row r="9" spans="2:9" x14ac:dyDescent="0.25">
      <c r="B9" s="11" t="s">
        <v>6</v>
      </c>
      <c r="C9" s="1">
        <v>42816</v>
      </c>
      <c r="D9" s="1">
        <f>C9+1</f>
        <v>42817</v>
      </c>
      <c r="E9" s="1">
        <f>D9</f>
        <v>42817</v>
      </c>
      <c r="F9" s="1">
        <f t="shared" si="4"/>
        <v>42818</v>
      </c>
      <c r="G9" s="1">
        <f>H9</f>
        <v>42826</v>
      </c>
      <c r="H9" s="1">
        <f t="shared" ref="H9:H13" si="5">I9-1</f>
        <v>42826</v>
      </c>
      <c r="I9" s="2">
        <v>42827</v>
      </c>
    </row>
    <row r="10" spans="2:9" x14ac:dyDescent="0.25">
      <c r="B10" s="11" t="s">
        <v>21</v>
      </c>
      <c r="C10" s="1">
        <v>42820</v>
      </c>
      <c r="D10" s="1">
        <f>C10+1</f>
        <v>42821</v>
      </c>
      <c r="E10" s="1">
        <f>D10</f>
        <v>42821</v>
      </c>
      <c r="F10" s="1">
        <f t="shared" si="4"/>
        <v>42822</v>
      </c>
      <c r="G10" s="1">
        <f>H10</f>
        <v>42837</v>
      </c>
      <c r="H10" s="1">
        <f t="shared" si="5"/>
        <v>42837</v>
      </c>
      <c r="I10" s="2">
        <v>42838</v>
      </c>
    </row>
    <row r="11" spans="2:9" x14ac:dyDescent="0.25">
      <c r="B11" s="11" t="s">
        <v>26</v>
      </c>
      <c r="C11" s="1">
        <v>42820</v>
      </c>
      <c r="D11" s="1">
        <v>42821</v>
      </c>
      <c r="E11" s="1">
        <v>42821</v>
      </c>
      <c r="F11" s="1">
        <v>42822</v>
      </c>
      <c r="G11" s="1">
        <v>42834</v>
      </c>
      <c r="H11" s="18"/>
      <c r="I11" s="30"/>
    </row>
    <row r="12" spans="2:9" x14ac:dyDescent="0.25">
      <c r="B12" s="11" t="s">
        <v>25</v>
      </c>
      <c r="C12" s="1">
        <v>42817</v>
      </c>
      <c r="D12" s="1">
        <f>C12+1</f>
        <v>42818</v>
      </c>
      <c r="E12" s="1">
        <f>D12</f>
        <v>42818</v>
      </c>
      <c r="F12" s="1">
        <f t="shared" si="4"/>
        <v>42819</v>
      </c>
      <c r="G12" s="1">
        <f>H12</f>
        <v>42831</v>
      </c>
      <c r="H12" s="1">
        <f t="shared" si="5"/>
        <v>42831</v>
      </c>
      <c r="I12" s="2">
        <v>42832</v>
      </c>
    </row>
    <row r="13" spans="2:9" x14ac:dyDescent="0.25">
      <c r="B13" s="11" t="s">
        <v>23</v>
      </c>
      <c r="C13" s="18"/>
      <c r="D13" s="1">
        <v>42819</v>
      </c>
      <c r="E13" s="18"/>
      <c r="F13" s="1">
        <f>D13</f>
        <v>42819</v>
      </c>
      <c r="G13" s="1">
        <f t="shared" ref="G13:G15" si="6">H13</f>
        <v>42826</v>
      </c>
      <c r="H13" s="1">
        <f t="shared" si="5"/>
        <v>42826</v>
      </c>
      <c r="I13" s="2">
        <v>42827</v>
      </c>
    </row>
    <row r="14" spans="2:9" x14ac:dyDescent="0.25">
      <c r="B14" s="11" t="s">
        <v>20</v>
      </c>
      <c r="C14" s="1">
        <v>42823</v>
      </c>
      <c r="D14" s="1">
        <f>C14+1</f>
        <v>42824</v>
      </c>
      <c r="E14" s="1">
        <f t="shared" ref="E14" si="7">D14</f>
        <v>42824</v>
      </c>
      <c r="F14" s="1">
        <f>E14+1</f>
        <v>42825</v>
      </c>
      <c r="G14" s="24">
        <v>42835</v>
      </c>
      <c r="H14" s="24"/>
      <c r="I14" s="2">
        <v>42835</v>
      </c>
    </row>
    <row r="15" spans="2:9" x14ac:dyDescent="0.25">
      <c r="B15" s="19" t="s">
        <v>22</v>
      </c>
      <c r="C15" s="20"/>
      <c r="D15" s="31">
        <v>42830</v>
      </c>
      <c r="E15" s="20"/>
      <c r="F15" s="31">
        <f>D15</f>
        <v>42830</v>
      </c>
      <c r="G15" s="20">
        <f t="shared" si="6"/>
        <v>42850</v>
      </c>
      <c r="H15" s="20">
        <f t="shared" ref="H15" si="8">I15-1</f>
        <v>42850</v>
      </c>
      <c r="I15" s="21">
        <v>42851</v>
      </c>
    </row>
    <row r="16" spans="2:9" x14ac:dyDescent="0.25">
      <c r="B16" s="22" t="s">
        <v>24</v>
      </c>
      <c r="C16" s="23"/>
      <c r="D16" s="23"/>
      <c r="E16" s="5"/>
      <c r="F16" s="5"/>
      <c r="G16" s="5"/>
      <c r="H16" s="5"/>
      <c r="I16" s="6"/>
    </row>
    <row r="17" spans="2:9" x14ac:dyDescent="0.25">
      <c r="B17" s="12" t="s">
        <v>16</v>
      </c>
      <c r="C17" s="5"/>
      <c r="D17" s="5"/>
      <c r="E17" s="5"/>
      <c r="F17" s="5"/>
      <c r="G17" s="5"/>
      <c r="H17" s="5"/>
      <c r="I17" s="6"/>
    </row>
    <row r="18" spans="2:9" x14ac:dyDescent="0.25">
      <c r="B18" s="4" t="s">
        <v>7</v>
      </c>
      <c r="C18" s="13" t="s">
        <v>8</v>
      </c>
      <c r="D18" s="5"/>
      <c r="E18" s="5" t="s">
        <v>6</v>
      </c>
      <c r="F18" s="5" t="s">
        <v>17</v>
      </c>
      <c r="G18" s="5"/>
      <c r="H18" s="5"/>
      <c r="I18" s="6"/>
    </row>
    <row r="19" spans="2:9" x14ac:dyDescent="0.25">
      <c r="B19" s="14" t="s">
        <v>9</v>
      </c>
      <c r="C19" s="15" t="s">
        <v>10</v>
      </c>
      <c r="D19" s="16"/>
      <c r="E19" s="16" t="s">
        <v>19</v>
      </c>
      <c r="F19" s="16"/>
      <c r="G19" s="16"/>
      <c r="H19" s="16"/>
      <c r="I19" s="17"/>
    </row>
  </sheetData>
  <mergeCells count="1">
    <mergeCell ref="B2:I3"/>
  </mergeCells>
  <phoneticPr fontId="1" type="noConversion"/>
  <pageMargins left="0.25" right="0.25" top="0.75" bottom="0.75" header="0.3" footer="0.3"/>
  <pageSetup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Kusner, Dave</dc:creator>
  <cp:lastModifiedBy>Dora</cp:lastModifiedBy>
  <cp:lastPrinted>2017-02-01T16:45:38Z</cp:lastPrinted>
  <dcterms:created xsi:type="dcterms:W3CDTF">2016-09-15T15:44:18Z</dcterms:created>
  <dcterms:modified xsi:type="dcterms:W3CDTF">2017-03-23T05:49:11Z</dcterms:modified>
</cp:coreProperties>
</file>