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0" i="1" l="1"/>
  <c r="E67" i="1" l="1"/>
  <c r="E56" i="1"/>
  <c r="E54" i="1"/>
  <c r="C67" i="1" l="1"/>
  <c r="B19" i="1"/>
  <c r="B27" i="1" s="1"/>
  <c r="B29" i="1" s="1"/>
  <c r="B21" i="1"/>
</calcChain>
</file>

<file path=xl/sharedStrings.xml><?xml version="1.0" encoding="utf-8"?>
<sst xmlns="http://schemas.openxmlformats.org/spreadsheetml/2006/main" count="26" uniqueCount="26">
  <si>
    <t>Medical Costs for 2014</t>
  </si>
  <si>
    <t>Medical Travel Insurance</t>
  </si>
  <si>
    <t>Dates</t>
  </si>
  <si>
    <t>Fee</t>
  </si>
  <si>
    <t>4/20 - 4/28</t>
  </si>
  <si>
    <t>9/07-9/30</t>
  </si>
  <si>
    <t>10/1-10/30</t>
  </si>
  <si>
    <t>11/1-11/30</t>
  </si>
  <si>
    <t>12/1-12/23</t>
  </si>
  <si>
    <t>12/24/14-1/23/15</t>
  </si>
  <si>
    <t>Last 8 Days</t>
  </si>
  <si>
    <t>2014 Total</t>
  </si>
  <si>
    <t>Last 8 Days 2014</t>
  </si>
  <si>
    <t>Carry to 2015</t>
  </si>
  <si>
    <t>Medical Care - Doctors and Hospitals</t>
  </si>
  <si>
    <t>Date</t>
  </si>
  <si>
    <t>Procedure</t>
  </si>
  <si>
    <t>Fees</t>
  </si>
  <si>
    <t>6/?/2014</t>
  </si>
  <si>
    <t>angiogram</t>
  </si>
  <si>
    <t>stent</t>
  </si>
  <si>
    <t>7/4/14-7/6/14</t>
  </si>
  <si>
    <t>Hotels</t>
  </si>
  <si>
    <t>Totals</t>
  </si>
  <si>
    <t>1/23-2/28 2015</t>
  </si>
  <si>
    <t>Total Shimizu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</si>
</sst>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7" fontId="2" fillId="0" borderId="0" xfId="0" applyNumberFormat="1" applyFont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tabSelected="1" view="pageLayout" topLeftCell="A16" zoomScaleNormal="100" workbookViewId="0">
      <selection activeCell="F30" sqref="F30"/>
    </sheetView>
  </sheetViews>
  <sheetFormatPr defaultRowHeight="15" x14ac:dyDescent="0.25"/>
  <cols>
    <col min="1" max="1" width="16.5703125" customWidth="1"/>
    <col min="2" max="2" width="10.85546875" customWidth="1"/>
    <col min="3" max="3" width="11.5703125" bestFit="1" customWidth="1"/>
    <col min="5" max="5" width="9.85546875" bestFit="1" customWidth="1"/>
  </cols>
  <sheetData>
    <row r="2" spans="1:2" ht="21" x14ac:dyDescent="0.35">
      <c r="B2" s="4" t="s">
        <v>0</v>
      </c>
    </row>
    <row r="5" spans="1:2" ht="15.75" x14ac:dyDescent="0.25">
      <c r="A5" s="2" t="s">
        <v>1</v>
      </c>
    </row>
    <row r="7" spans="1:2" ht="15.75" x14ac:dyDescent="0.25">
      <c r="A7" s="3" t="s">
        <v>2</v>
      </c>
      <c r="B7" s="3" t="s">
        <v>3</v>
      </c>
    </row>
    <row r="9" spans="1:2" x14ac:dyDescent="0.25">
      <c r="A9" s="1" t="s">
        <v>4</v>
      </c>
      <c r="B9" s="5">
        <v>53.46</v>
      </c>
    </row>
    <row r="11" spans="1:2" x14ac:dyDescent="0.25">
      <c r="A11" s="1" t="s">
        <v>5</v>
      </c>
      <c r="B11" s="5">
        <v>119.76</v>
      </c>
    </row>
    <row r="13" spans="1:2" x14ac:dyDescent="0.25">
      <c r="A13" s="1" t="s">
        <v>6</v>
      </c>
      <c r="B13" s="5">
        <v>280.10000000000002</v>
      </c>
    </row>
    <row r="15" spans="1:2" x14ac:dyDescent="0.25">
      <c r="A15" s="1" t="s">
        <v>7</v>
      </c>
      <c r="B15" s="5">
        <v>289.64999999999998</v>
      </c>
    </row>
    <row r="17" spans="1:6" x14ac:dyDescent="0.25">
      <c r="A17" s="1" t="s">
        <v>8</v>
      </c>
      <c r="B17" s="5">
        <v>215.91</v>
      </c>
    </row>
    <row r="19" spans="1:6" x14ac:dyDescent="0.25">
      <c r="A19" s="1" t="s">
        <v>10</v>
      </c>
      <c r="B19" s="5">
        <f>B26*8/30</f>
        <v>77.138666666666666</v>
      </c>
    </row>
    <row r="21" spans="1:6" x14ac:dyDescent="0.25">
      <c r="A21" s="1" t="s">
        <v>11</v>
      </c>
      <c r="B21" s="5">
        <f>SUM(B9,B11,B13,B15,B17,B19)</f>
        <v>1036.0186666666666</v>
      </c>
    </row>
    <row r="26" spans="1:6" x14ac:dyDescent="0.25">
      <c r="A26" s="1" t="s">
        <v>9</v>
      </c>
      <c r="B26" s="5">
        <v>289.27</v>
      </c>
    </row>
    <row r="27" spans="1:6" x14ac:dyDescent="0.25">
      <c r="A27" s="1" t="s">
        <v>12</v>
      </c>
      <c r="B27" s="5">
        <f>-B19</f>
        <v>-77.138666666666666</v>
      </c>
    </row>
    <row r="29" spans="1:6" x14ac:dyDescent="0.25">
      <c r="A29" s="1" t="s">
        <v>13</v>
      </c>
      <c r="B29" s="5">
        <f>B26+B27</f>
        <v>212.13133333333332</v>
      </c>
    </row>
    <row r="30" spans="1:6" x14ac:dyDescent="0.25">
      <c r="A30" s="1" t="s">
        <v>24</v>
      </c>
      <c r="B30" s="5">
        <v>316.77999999999997</v>
      </c>
      <c r="D30" t="s">
        <v>25</v>
      </c>
      <c r="F30" s="5">
        <f>B21+B26+B30</f>
        <v>1642.0686666666666</v>
      </c>
    </row>
    <row r="50" spans="1:5" ht="21" x14ac:dyDescent="0.35">
      <c r="B50" s="4" t="s">
        <v>14</v>
      </c>
    </row>
    <row r="52" spans="1:5" ht="15.75" x14ac:dyDescent="0.25">
      <c r="A52" s="3" t="s">
        <v>15</v>
      </c>
      <c r="B52" s="3" t="s">
        <v>16</v>
      </c>
      <c r="C52" s="3" t="s">
        <v>17</v>
      </c>
      <c r="E52" s="3" t="s">
        <v>22</v>
      </c>
    </row>
    <row r="54" spans="1:5" ht="15.75" x14ac:dyDescent="0.25">
      <c r="A54" s="6" t="s">
        <v>18</v>
      </c>
      <c r="B54" s="2" t="s">
        <v>19</v>
      </c>
      <c r="C54" s="7">
        <v>2140</v>
      </c>
      <c r="E54" s="7">
        <f>113.48+226.59</f>
        <v>340.07</v>
      </c>
    </row>
    <row r="55" spans="1:5" ht="15.75" x14ac:dyDescent="0.25">
      <c r="A55" s="6"/>
      <c r="B55" s="2"/>
      <c r="C55" s="7"/>
    </row>
    <row r="56" spans="1:5" ht="15.75" x14ac:dyDescent="0.25">
      <c r="A56" s="1" t="s">
        <v>21</v>
      </c>
      <c r="B56" s="2" t="s">
        <v>20</v>
      </c>
      <c r="C56" s="7">
        <v>7050</v>
      </c>
      <c r="E56" s="7">
        <f>284.47</f>
        <v>284.47000000000003</v>
      </c>
    </row>
    <row r="67" spans="1:5" ht="15.75" x14ac:dyDescent="0.25">
      <c r="A67" s="3" t="s">
        <v>23</v>
      </c>
      <c r="C67" s="7">
        <f>C54+C56</f>
        <v>9190</v>
      </c>
      <c r="E67" s="7">
        <f>E54+E56</f>
        <v>624.54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2015-01-11T10:07:00Z</dcterms:created>
  <dcterms:modified xsi:type="dcterms:W3CDTF">2015-03-20T16:20:47Z</dcterms:modified>
</cp:coreProperties>
</file>